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52" windowHeight="9216" activeTab="1"/>
  </bookViews>
  <sheets>
    <sheet name="2011 muži,ženy" sheetId="1" r:id="rId1"/>
    <sheet name="2011  žáci" sheetId="2" r:id="rId2"/>
    <sheet name="List2" sheetId="3" r:id="rId3"/>
    <sheet name="List3" sheetId="4" r:id="rId4"/>
  </sheets>
  <definedNames>
    <definedName name="_xlnm.Print_Area" localSheetId="1">'2011  žáci'!$A$1:$R$65515</definedName>
    <definedName name="_xlnm.Print_Area" localSheetId="0">'2011 muži,ženy'!$A$1:$X$65519</definedName>
  </definedNames>
  <calcPr fullCalcOnLoad="1"/>
</workbook>
</file>

<file path=xl/sharedStrings.xml><?xml version="1.0" encoding="utf-8"?>
<sst xmlns="http://schemas.openxmlformats.org/spreadsheetml/2006/main" count="120" uniqueCount="38">
  <si>
    <t>BODY</t>
  </si>
  <si>
    <t>SKÓRE</t>
  </si>
  <si>
    <t>TJ Sokol Makov</t>
  </si>
  <si>
    <t>pořadatel:</t>
  </si>
  <si>
    <t>Družstva</t>
  </si>
  <si>
    <t>hráči  (branky)</t>
  </si>
  <si>
    <t>:</t>
  </si>
  <si>
    <t>4.</t>
  </si>
  <si>
    <t>5.</t>
  </si>
  <si>
    <t>1.</t>
  </si>
  <si>
    <t>2.</t>
  </si>
  <si>
    <t>3.</t>
  </si>
  <si>
    <t>6.</t>
  </si>
  <si>
    <t>ŽLUŤÁSCI</t>
  </si>
  <si>
    <t>LONGO TEAM</t>
  </si>
  <si>
    <t>POSLUŠNOVI KONĚ</t>
  </si>
  <si>
    <t>13.04</t>
  </si>
  <si>
    <t>PRAVÁ ŠTRUPNA NAHOŘE</t>
  </si>
  <si>
    <t>HOLOUBÁTKA</t>
  </si>
  <si>
    <t>odehráno od 13.50 - 20.00h, 2 x 10min.</t>
  </si>
  <si>
    <t>POŘADÍ</t>
  </si>
  <si>
    <r>
      <t>STŘELEC:</t>
    </r>
    <r>
      <rPr>
        <b/>
        <sz val="11"/>
        <color indexed="8"/>
        <rFont val="Arial"/>
        <family val="2"/>
      </rPr>
      <t xml:space="preserve">    Petr Pospíšil                        </t>
    </r>
    <r>
      <rPr>
        <b/>
        <sz val="12"/>
        <color indexed="8"/>
        <rFont val="Arial"/>
        <family val="2"/>
      </rPr>
      <t xml:space="preserve">BRANKÁŘ: </t>
    </r>
    <r>
      <rPr>
        <b/>
        <sz val="11"/>
        <color indexed="8"/>
        <rFont val="Arial"/>
        <family val="2"/>
      </rPr>
      <t xml:space="preserve">    Jan Drobný</t>
    </r>
  </si>
  <si>
    <t>Lipavská Aneta (6), Zavřelová Adéla (4), Pospíšilová Hana (6), Sedliská Lucie (11)</t>
  </si>
  <si>
    <t>Tašner Ondra (7), Pospíšil Petr (17), Švec Josef (10), Zmej Václav (5), Vostrčil Jan (0)</t>
  </si>
  <si>
    <t>Sedliský Stanislav (3), Drahoš Michal (7), Vedral Jan (10), Poslušný Josef st. (3), Kučera Mirek (2)</t>
  </si>
  <si>
    <t>Krýdová Jana (3), Drobný Jan (1), Krýda Pavel (13), Poslušný Lukáš (14), Holomek Tomáš (15), Vokas Kamil (3)</t>
  </si>
  <si>
    <t>Sádecký Filip (15), Poslušný Josef ml. (15), Drahoš Zdeněk (15), Zeman Miroslav (10)</t>
  </si>
  <si>
    <t>Jakubík Tomáš (13), H8p Michal (12), Doubek Tomáš (5), Hájek Tomáš (4), Kroulík David (17</t>
  </si>
  <si>
    <r>
      <t>STŘELEC:</t>
    </r>
    <r>
      <rPr>
        <b/>
        <sz val="11"/>
        <color indexed="8"/>
        <rFont val="Arial"/>
        <family val="2"/>
      </rPr>
      <t xml:space="preserve">    Michal Kopecký                     </t>
    </r>
    <r>
      <rPr>
        <b/>
        <sz val="12"/>
        <color indexed="8"/>
        <rFont val="Arial"/>
        <family val="2"/>
      </rPr>
      <t xml:space="preserve">BRANKÁŘ: </t>
    </r>
    <r>
      <rPr>
        <b/>
        <sz val="11"/>
        <color indexed="8"/>
        <rFont val="Arial"/>
        <family val="2"/>
      </rPr>
      <t xml:space="preserve">    Menc Milan</t>
    </r>
  </si>
  <si>
    <t>MORAŠICE S.R.O.</t>
  </si>
  <si>
    <t>BIGBANG</t>
  </si>
  <si>
    <t>KILEŘI</t>
  </si>
  <si>
    <t>PEAKSPORT LITOMYŠL</t>
  </si>
  <si>
    <t>odehráno od 9 - 11.30h_nájezdy dvě a dvě družstva, hra 2x10min, brankář + 3</t>
  </si>
  <si>
    <t xml:space="preserve">Votroubek Davds (2), Severa David (1), Sokol Michal (12), Tmej Václav (8), Štancl Dominik (2) </t>
  </si>
  <si>
    <t>Kulhavý Jakub (brankář), Kopecký Michal (13+n), Černohorský Martin (7+n), Vít Jan (4), Nadrchal Radek</t>
  </si>
  <si>
    <t>Menc Milan (brankář), Kučerolá Nela, Kučera Adam, Šplíchal Patrik (1), Mík Matiáš (2), Špinka Filip (2), Kovář Daniel, Nonn Matiáš (n)</t>
  </si>
  <si>
    <t>Drobný Jan (2), Bureš Luděk, Salfický Radko (brankář), Salfický Valentýno (1), Kostkuba Lukáš (4)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</si>
</sst>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,##0.00&quot; Kč&quot;;\-#,##0.00&quot; Kč&quot;"/>
  </numFmts>
  <fonts count="42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u val="single"/>
      <sz val="24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2"/>
      <name val="Arial"/>
      <family val="2"/>
    </font>
    <font>
      <i/>
      <u val="single"/>
      <sz val="24"/>
      <name val="Comic Sans MS"/>
      <family val="4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b/>
      <sz val="20"/>
      <name val="Times New Roman"/>
      <family val="1"/>
    </font>
    <font>
      <b/>
      <i/>
      <sz val="20"/>
      <name val="Castellar"/>
      <family val="1"/>
    </font>
    <font>
      <sz val="8"/>
      <name val="Arial"/>
      <family val="0"/>
    </font>
    <font>
      <sz val="12"/>
      <name val="Arial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4"/>
      <name val="Comic Sans MS"/>
      <family val="4"/>
    </font>
    <font>
      <b/>
      <i/>
      <u val="single"/>
      <sz val="14"/>
      <name val="Comic Sans MS"/>
      <family val="4"/>
    </font>
    <font>
      <sz val="22"/>
      <color indexed="8"/>
      <name val="Arial"/>
      <family val="2"/>
    </font>
    <font>
      <b/>
      <i/>
      <sz val="2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24"/>
      <color indexed="8"/>
      <name val="Algerian"/>
      <family val="0"/>
    </font>
    <font>
      <b/>
      <sz val="26"/>
      <color indexed="10"/>
      <name val="Algerian"/>
      <family val="0"/>
    </font>
    <font>
      <b/>
      <sz val="28"/>
      <color indexed="10"/>
      <name val="Algerian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2" fillId="7" borderId="8" applyNumberFormat="0" applyAlignment="0" applyProtection="0"/>
    <xf numFmtId="0" fontId="24" fillId="19" borderId="8" applyNumberFormat="0" applyAlignment="0" applyProtection="0"/>
    <xf numFmtId="0" fontId="23" fillId="19" borderId="9" applyNumberFormat="0" applyAlignment="0" applyProtection="0"/>
    <xf numFmtId="0" fontId="28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Alignment="1">
      <alignment/>
    </xf>
    <xf numFmtId="49" fontId="0" fillId="24" borderId="0" xfId="0" applyNumberFormat="1" applyFill="1" applyBorder="1" applyAlignment="1">
      <alignment horizontal="center" vertical="center"/>
    </xf>
    <xf numFmtId="49" fontId="0" fillId="24" borderId="0" xfId="0" applyNumberFormat="1" applyFill="1" applyBorder="1" applyAlignment="1">
      <alignment/>
    </xf>
    <xf numFmtId="0" fontId="7" fillId="0" borderId="0" xfId="0" applyFont="1" applyAlignment="1">
      <alignment/>
    </xf>
    <xf numFmtId="49" fontId="10" fillId="24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24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0" xfId="0" applyFill="1" applyAlignment="1">
      <alignment horizontal="center"/>
    </xf>
    <xf numFmtId="49" fontId="8" fillId="0" borderId="0" xfId="0" applyNumberFormat="1" applyFont="1" applyBorder="1" applyAlignment="1">
      <alignment horizontal="center" vertical="center" textRotation="90" shrinkToFit="1"/>
    </xf>
    <xf numFmtId="49" fontId="8" fillId="24" borderId="0" xfId="0" applyNumberFormat="1" applyFont="1" applyFill="1" applyBorder="1" applyAlignment="1">
      <alignment horizontal="center" vertical="center" textRotation="90" shrinkToFit="1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4" borderId="11" xfId="0" applyFont="1" applyFill="1" applyBorder="1" applyAlignment="1">
      <alignment horizontal="center"/>
    </xf>
    <xf numFmtId="0" fontId="34" fillId="4" borderId="12" xfId="0" applyFont="1" applyFill="1" applyBorder="1" applyAlignment="1">
      <alignment horizontal="center"/>
    </xf>
    <xf numFmtId="0" fontId="6" fillId="24" borderId="11" xfId="0" applyFont="1" applyFill="1" applyBorder="1" applyAlignment="1">
      <alignment horizontal="center"/>
    </xf>
    <xf numFmtId="0" fontId="34" fillId="24" borderId="13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34" fillId="4" borderId="13" xfId="0" applyFont="1" applyFill="1" applyBorder="1" applyAlignment="1">
      <alignment horizontal="center"/>
    </xf>
    <xf numFmtId="0" fontId="6" fillId="24" borderId="14" xfId="0" applyFont="1" applyFill="1" applyBorder="1" applyAlignment="1">
      <alignment horizontal="center"/>
    </xf>
    <xf numFmtId="0" fontId="34" fillId="24" borderId="15" xfId="0" applyFont="1" applyFill="1" applyBorder="1" applyAlignment="1">
      <alignment horizontal="center"/>
    </xf>
    <xf numFmtId="0" fontId="34" fillId="24" borderId="16" xfId="0" applyFont="1" applyFill="1" applyBorder="1" applyAlignment="1">
      <alignment horizontal="center"/>
    </xf>
    <xf numFmtId="0" fontId="34" fillId="4" borderId="14" xfId="0" applyFont="1" applyFill="1" applyBorder="1" applyAlignment="1">
      <alignment horizontal="center"/>
    </xf>
    <xf numFmtId="0" fontId="35" fillId="24" borderId="17" xfId="0" applyFont="1" applyFill="1" applyBorder="1" applyAlignment="1">
      <alignment horizontal="center"/>
    </xf>
    <xf numFmtId="0" fontId="35" fillId="24" borderId="18" xfId="0" applyFont="1" applyFill="1" applyBorder="1" applyAlignment="1">
      <alignment horizontal="center"/>
    </xf>
    <xf numFmtId="0" fontId="35" fillId="24" borderId="19" xfId="0" applyFont="1" applyFill="1" applyBorder="1" applyAlignment="1">
      <alignment horizontal="center"/>
    </xf>
    <xf numFmtId="1" fontId="35" fillId="24" borderId="20" xfId="0" applyNumberFormat="1" applyFont="1" applyFill="1" applyBorder="1" applyAlignment="1">
      <alignment horizontal="center"/>
    </xf>
    <xf numFmtId="1" fontId="35" fillId="24" borderId="21" xfId="0" applyNumberFormat="1" applyFont="1" applyFill="1" applyBorder="1" applyAlignment="1">
      <alignment horizontal="center"/>
    </xf>
    <xf numFmtId="0" fontId="34" fillId="4" borderId="22" xfId="0" applyFont="1" applyFill="1" applyBorder="1" applyAlignment="1">
      <alignment horizontal="center"/>
    </xf>
    <xf numFmtId="0" fontId="34" fillId="4" borderId="23" xfId="0" applyFont="1" applyFill="1" applyBorder="1" applyAlignment="1">
      <alignment horizontal="center"/>
    </xf>
    <xf numFmtId="0" fontId="34" fillId="4" borderId="24" xfId="0" applyFont="1" applyFill="1" applyBorder="1" applyAlignment="1">
      <alignment horizontal="center"/>
    </xf>
    <xf numFmtId="0" fontId="6" fillId="24" borderId="23" xfId="0" applyFont="1" applyFill="1" applyBorder="1" applyAlignment="1">
      <alignment horizontal="center"/>
    </xf>
    <xf numFmtId="0" fontId="34" fillId="24" borderId="25" xfId="0" applyFont="1" applyFill="1" applyBorder="1" applyAlignment="1">
      <alignment horizontal="center"/>
    </xf>
    <xf numFmtId="0" fontId="34" fillId="24" borderId="24" xfId="0" applyFont="1" applyFill="1" applyBorder="1" applyAlignment="1">
      <alignment horizontal="center"/>
    </xf>
    <xf numFmtId="0" fontId="34" fillId="24" borderId="26" xfId="0" applyFont="1" applyFill="1" applyBorder="1" applyAlignment="1">
      <alignment horizontal="center"/>
    </xf>
    <xf numFmtId="0" fontId="34" fillId="24" borderId="27" xfId="0" applyFont="1" applyFill="1" applyBorder="1" applyAlignment="1">
      <alignment horizontal="center"/>
    </xf>
    <xf numFmtId="0" fontId="34" fillId="4" borderId="28" xfId="0" applyFont="1" applyFill="1" applyBorder="1" applyAlignment="1">
      <alignment horizontal="center"/>
    </xf>
    <xf numFmtId="0" fontId="9" fillId="0" borderId="29" xfId="0" applyFont="1" applyBorder="1" applyAlignment="1">
      <alignment horizontal="center" textRotation="90" wrapText="1"/>
    </xf>
    <xf numFmtId="49" fontId="38" fillId="0" borderId="30" xfId="0" applyNumberFormat="1" applyFont="1" applyBorder="1" applyAlignment="1">
      <alignment horizontal="left" vertical="center" wrapText="1"/>
    </xf>
    <xf numFmtId="0" fontId="34" fillId="24" borderId="23" xfId="0" applyFont="1" applyFill="1" applyBorder="1" applyAlignment="1">
      <alignment horizontal="center"/>
    </xf>
    <xf numFmtId="49" fontId="38" fillId="0" borderId="31" xfId="0" applyNumberFormat="1" applyFont="1" applyBorder="1" applyAlignment="1">
      <alignment horizontal="left" vertical="center"/>
    </xf>
    <xf numFmtId="0" fontId="34" fillId="24" borderId="32" xfId="0" applyFont="1" applyFill="1" applyBorder="1" applyAlignment="1">
      <alignment horizontal="center"/>
    </xf>
    <xf numFmtId="0" fontId="34" fillId="24" borderId="11" xfId="0" applyFont="1" applyFill="1" applyBorder="1" applyAlignment="1">
      <alignment horizontal="center"/>
    </xf>
    <xf numFmtId="49" fontId="38" fillId="0" borderId="10" xfId="0" applyNumberFormat="1" applyFont="1" applyBorder="1" applyAlignment="1">
      <alignment horizontal="left" vertical="center"/>
    </xf>
    <xf numFmtId="49" fontId="38" fillId="24" borderId="30" xfId="0" applyNumberFormat="1" applyFont="1" applyFill="1" applyBorder="1" applyAlignment="1">
      <alignment horizontal="left" vertical="center"/>
    </xf>
    <xf numFmtId="49" fontId="38" fillId="24" borderId="31" xfId="0" applyNumberFormat="1" applyFont="1" applyFill="1" applyBorder="1" applyAlignment="1">
      <alignment horizontal="left" vertical="center"/>
    </xf>
    <xf numFmtId="0" fontId="34" fillId="24" borderId="33" xfId="0" applyFont="1" applyFill="1" applyBorder="1" applyAlignment="1">
      <alignment horizontal="center"/>
    </xf>
    <xf numFmtId="0" fontId="34" fillId="24" borderId="14" xfId="0" applyFont="1" applyFill="1" applyBorder="1" applyAlignment="1">
      <alignment horizontal="center"/>
    </xf>
    <xf numFmtId="49" fontId="36" fillId="4" borderId="29" xfId="0" applyNumberFormat="1" applyFont="1" applyFill="1" applyBorder="1" applyAlignment="1">
      <alignment horizontal="center" vertical="center" wrapText="1" shrinkToFit="1"/>
    </xf>
    <xf numFmtId="0" fontId="6" fillId="24" borderId="0" xfId="0" applyFont="1" applyFill="1" applyBorder="1" applyAlignment="1">
      <alignment horizontal="center"/>
    </xf>
    <xf numFmtId="0" fontId="6" fillId="24" borderId="34" xfId="0" applyFont="1" applyFill="1" applyBorder="1" applyAlignment="1">
      <alignment horizontal="center"/>
    </xf>
    <xf numFmtId="0" fontId="6" fillId="24" borderId="35" xfId="0" applyFont="1" applyFill="1" applyBorder="1" applyAlignment="1">
      <alignment horizontal="center"/>
    </xf>
    <xf numFmtId="1" fontId="35" fillId="24" borderId="22" xfId="0" applyNumberFormat="1" applyFont="1" applyFill="1" applyBorder="1" applyAlignment="1">
      <alignment horizontal="center"/>
    </xf>
    <xf numFmtId="1" fontId="35" fillId="24" borderId="26" xfId="0" applyNumberFormat="1" applyFont="1" applyFill="1" applyBorder="1" applyAlignment="1">
      <alignment horizontal="center"/>
    </xf>
    <xf numFmtId="0" fontId="35" fillId="24" borderId="36" xfId="0" applyFont="1" applyFill="1" applyBorder="1" applyAlignment="1">
      <alignment horizontal="center"/>
    </xf>
    <xf numFmtId="0" fontId="35" fillId="24" borderId="20" xfId="0" applyFont="1" applyFill="1" applyBorder="1" applyAlignment="1">
      <alignment horizontal="center"/>
    </xf>
    <xf numFmtId="1" fontId="35" fillId="24" borderId="36" xfId="0" applyNumberFormat="1" applyFont="1" applyFill="1" applyBorder="1" applyAlignment="1">
      <alignment horizontal="center"/>
    </xf>
    <xf numFmtId="1" fontId="35" fillId="24" borderId="37" xfId="0" applyNumberFormat="1" applyFont="1" applyFill="1" applyBorder="1" applyAlignment="1">
      <alignment horizontal="center"/>
    </xf>
    <xf numFmtId="0" fontId="39" fillId="24" borderId="27" xfId="0" applyFont="1" applyFill="1" applyBorder="1" applyAlignment="1">
      <alignment horizontal="center"/>
    </xf>
    <xf numFmtId="0" fontId="39" fillId="24" borderId="37" xfId="0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34" fillId="4" borderId="38" xfId="0" applyFont="1" applyFill="1" applyBorder="1" applyAlignment="1">
      <alignment horizontal="center"/>
    </xf>
    <xf numFmtId="0" fontId="40" fillId="24" borderId="37" xfId="0" applyFont="1" applyFill="1" applyBorder="1" applyAlignment="1">
      <alignment horizontal="center"/>
    </xf>
    <xf numFmtId="0" fontId="40" fillId="24" borderId="21" xfId="0" applyFont="1" applyFill="1" applyBorder="1" applyAlignment="1">
      <alignment horizontal="center"/>
    </xf>
    <xf numFmtId="49" fontId="38" fillId="24" borderId="29" xfId="0" applyNumberFormat="1" applyFont="1" applyFill="1" applyBorder="1" applyAlignment="1">
      <alignment horizontal="left" vertical="center"/>
    </xf>
    <xf numFmtId="49" fontId="38" fillId="0" borderId="39" xfId="0" applyNumberFormat="1" applyFont="1" applyBorder="1" applyAlignment="1">
      <alignment horizontal="left" vertical="center" wrapText="1"/>
    </xf>
    <xf numFmtId="49" fontId="38" fillId="0" borderId="29" xfId="0" applyNumberFormat="1" applyFont="1" applyBorder="1" applyAlignment="1">
      <alignment horizontal="left" vertical="center"/>
    </xf>
    <xf numFmtId="49" fontId="38" fillId="0" borderId="40" xfId="0" applyNumberFormat="1" applyFont="1" applyBorder="1" applyAlignment="1">
      <alignment horizontal="left" vertical="center"/>
    </xf>
    <xf numFmtId="0" fontId="41" fillId="24" borderId="37" xfId="0" applyFont="1" applyFill="1" applyBorder="1" applyAlignment="1">
      <alignment horizontal="center"/>
    </xf>
    <xf numFmtId="0" fontId="41" fillId="24" borderId="19" xfId="0" applyFont="1" applyFill="1" applyBorder="1" applyAlignment="1">
      <alignment horizontal="center"/>
    </xf>
    <xf numFmtId="49" fontId="38" fillId="25" borderId="30" xfId="0" applyNumberFormat="1" applyFont="1" applyFill="1" applyBorder="1" applyAlignment="1">
      <alignment horizontal="left" vertical="center"/>
    </xf>
    <xf numFmtId="0" fontId="34" fillId="25" borderId="32" xfId="0" applyFont="1" applyFill="1" applyBorder="1" applyAlignment="1">
      <alignment horizontal="center"/>
    </xf>
    <xf numFmtId="0" fontId="6" fillId="25" borderId="11" xfId="0" applyFont="1" applyFill="1" applyBorder="1" applyAlignment="1">
      <alignment horizontal="center"/>
    </xf>
    <xf numFmtId="0" fontId="34" fillId="25" borderId="12" xfId="0" applyFont="1" applyFill="1" applyBorder="1" applyAlignment="1">
      <alignment horizontal="center"/>
    </xf>
    <xf numFmtId="0" fontId="34" fillId="25" borderId="13" xfId="0" applyFont="1" applyFill="1" applyBorder="1" applyAlignment="1">
      <alignment horizontal="center"/>
    </xf>
    <xf numFmtId="0" fontId="34" fillId="25" borderId="11" xfId="0" applyFont="1" applyFill="1" applyBorder="1" applyAlignment="1">
      <alignment horizontal="center"/>
    </xf>
    <xf numFmtId="0" fontId="34" fillId="25" borderId="27" xfId="0" applyFont="1" applyFill="1" applyBorder="1" applyAlignment="1">
      <alignment horizontal="center"/>
    </xf>
    <xf numFmtId="0" fontId="35" fillId="25" borderId="18" xfId="0" applyFont="1" applyFill="1" applyBorder="1" applyAlignment="1">
      <alignment horizontal="center"/>
    </xf>
    <xf numFmtId="1" fontId="35" fillId="25" borderId="36" xfId="0" applyNumberFormat="1" applyFont="1" applyFill="1" applyBorder="1" applyAlignment="1">
      <alignment horizontal="center"/>
    </xf>
    <xf numFmtId="0" fontId="6" fillId="25" borderId="35" xfId="0" applyFont="1" applyFill="1" applyBorder="1" applyAlignment="1">
      <alignment horizontal="center"/>
    </xf>
    <xf numFmtId="1" fontId="35" fillId="25" borderId="37" xfId="0" applyNumberFormat="1" applyFont="1" applyFill="1" applyBorder="1" applyAlignment="1">
      <alignment horizontal="center"/>
    </xf>
    <xf numFmtId="0" fontId="41" fillId="25" borderId="37" xfId="0" applyFont="1" applyFill="1" applyBorder="1" applyAlignment="1">
      <alignment horizontal="center"/>
    </xf>
    <xf numFmtId="0" fontId="34" fillId="7" borderId="28" xfId="0" applyFont="1" applyFill="1" applyBorder="1" applyAlignment="1">
      <alignment horizontal="center"/>
    </xf>
    <xf numFmtId="0" fontId="34" fillId="7" borderId="34" xfId="0" applyFont="1" applyFill="1" applyBorder="1" applyAlignment="1">
      <alignment horizontal="center"/>
    </xf>
    <xf numFmtId="0" fontId="34" fillId="7" borderId="21" xfId="0" applyFont="1" applyFill="1" applyBorder="1" applyAlignment="1">
      <alignment horizontal="center"/>
    </xf>
    <xf numFmtId="0" fontId="34" fillId="7" borderId="41" xfId="0" applyFont="1" applyFill="1" applyBorder="1" applyAlignment="1">
      <alignment horizontal="center"/>
    </xf>
    <xf numFmtId="0" fontId="34" fillId="7" borderId="11" xfId="0" applyFont="1" applyFill="1" applyBorder="1" applyAlignment="1">
      <alignment horizontal="center"/>
    </xf>
    <xf numFmtId="0" fontId="34" fillId="7" borderId="42" xfId="0" applyFont="1" applyFill="1" applyBorder="1" applyAlignment="1">
      <alignment horizontal="center"/>
    </xf>
    <xf numFmtId="0" fontId="34" fillId="7" borderId="13" xfId="0" applyFont="1" applyFill="1" applyBorder="1" applyAlignment="1">
      <alignment horizontal="center"/>
    </xf>
    <xf numFmtId="0" fontId="34" fillId="7" borderId="12" xfId="0" applyFont="1" applyFill="1" applyBorder="1" applyAlignment="1">
      <alignment horizontal="center"/>
    </xf>
    <xf numFmtId="0" fontId="34" fillId="7" borderId="22" xfId="0" applyFont="1" applyFill="1" applyBorder="1" applyAlignment="1">
      <alignment horizontal="center"/>
    </xf>
    <xf numFmtId="0" fontId="34" fillId="7" borderId="23" xfId="0" applyFont="1" applyFill="1" applyBorder="1" applyAlignment="1">
      <alignment horizontal="center"/>
    </xf>
    <xf numFmtId="0" fontId="34" fillId="7" borderId="24" xfId="0" applyFont="1" applyFill="1" applyBorder="1" applyAlignment="1">
      <alignment horizontal="center"/>
    </xf>
    <xf numFmtId="49" fontId="36" fillId="7" borderId="29" xfId="0" applyNumberFormat="1" applyFont="1" applyFill="1" applyBorder="1" applyAlignment="1">
      <alignment horizontal="center" vertical="center" wrapText="1" shrinkToFit="1"/>
    </xf>
    <xf numFmtId="49" fontId="38" fillId="7" borderId="30" xfId="0" applyNumberFormat="1" applyFont="1" applyFill="1" applyBorder="1" applyAlignment="1">
      <alignment horizontal="left" vertical="center" wrapText="1"/>
    </xf>
    <xf numFmtId="0" fontId="34" fillId="7" borderId="25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35" fillId="7" borderId="22" xfId="0" applyFont="1" applyFill="1" applyBorder="1" applyAlignment="1">
      <alignment horizontal="center"/>
    </xf>
    <xf numFmtId="1" fontId="35" fillId="7" borderId="22" xfId="0" applyNumberFormat="1" applyFont="1" applyFill="1" applyBorder="1" applyAlignment="1">
      <alignment horizontal="center"/>
    </xf>
    <xf numFmtId="1" fontId="35" fillId="7" borderId="26" xfId="0" applyNumberFormat="1" applyFont="1" applyFill="1" applyBorder="1" applyAlignment="1">
      <alignment horizontal="center"/>
    </xf>
    <xf numFmtId="0" fontId="40" fillId="7" borderId="26" xfId="0" applyFont="1" applyFill="1" applyBorder="1" applyAlignment="1">
      <alignment horizontal="center"/>
    </xf>
    <xf numFmtId="49" fontId="14" fillId="24" borderId="43" xfId="0" applyNumberFormat="1" applyFont="1" applyFill="1" applyBorder="1" applyAlignment="1">
      <alignment horizontal="left" vertical="center" wrapText="1"/>
    </xf>
    <xf numFmtId="49" fontId="14" fillId="24" borderId="44" xfId="0" applyNumberFormat="1" applyFont="1" applyFill="1" applyBorder="1" applyAlignment="1">
      <alignment horizontal="left" vertical="center" wrapText="1"/>
    </xf>
    <xf numFmtId="49" fontId="14" fillId="24" borderId="41" xfId="0" applyNumberFormat="1" applyFont="1" applyFill="1" applyBorder="1" applyAlignment="1">
      <alignment horizontal="left" vertical="center" wrapText="1"/>
    </xf>
    <xf numFmtId="49" fontId="14" fillId="24" borderId="35" xfId="0" applyNumberFormat="1" applyFont="1" applyFill="1" applyBorder="1" applyAlignment="1">
      <alignment horizontal="left" vertical="center" wrapText="1"/>
    </xf>
    <xf numFmtId="49" fontId="14" fillId="24" borderId="37" xfId="0" applyNumberFormat="1" applyFont="1" applyFill="1" applyBorder="1" applyAlignment="1">
      <alignment horizontal="left" vertical="center" wrapText="1"/>
    </xf>
    <xf numFmtId="0" fontId="38" fillId="0" borderId="45" xfId="0" applyFont="1" applyBorder="1" applyAlignment="1">
      <alignment horizontal="center" textRotation="90" wrapText="1"/>
    </xf>
    <xf numFmtId="0" fontId="38" fillId="0" borderId="46" xfId="0" applyFont="1" applyBorder="1" applyAlignment="1">
      <alignment horizontal="center" textRotation="90" wrapText="1"/>
    </xf>
    <xf numFmtId="0" fontId="38" fillId="0" borderId="47" xfId="0" applyFont="1" applyBorder="1" applyAlignment="1">
      <alignment horizontal="center" textRotation="90" wrapText="1"/>
    </xf>
    <xf numFmtId="0" fontId="38" fillId="0" borderId="31" xfId="0" applyFont="1" applyBorder="1" applyAlignment="1">
      <alignment horizontal="center" textRotation="90" wrapText="1"/>
    </xf>
    <xf numFmtId="49" fontId="14" fillId="24" borderId="48" xfId="0" applyNumberFormat="1" applyFont="1" applyFill="1" applyBorder="1" applyAlignment="1">
      <alignment horizontal="left" vertical="center" wrapText="1"/>
    </xf>
    <xf numFmtId="49" fontId="14" fillId="24" borderId="49" xfId="0" applyNumberFormat="1" applyFont="1" applyFill="1" applyBorder="1" applyAlignment="1">
      <alignment horizontal="left" vertical="center" wrapText="1"/>
    </xf>
    <xf numFmtId="14" fontId="11" fillId="0" borderId="0" xfId="0" applyNumberFormat="1" applyFont="1" applyAlignment="1">
      <alignment horizontal="center"/>
    </xf>
    <xf numFmtId="49" fontId="38" fillId="0" borderId="45" xfId="0" applyNumberFormat="1" applyFont="1" applyBorder="1" applyAlignment="1">
      <alignment horizontal="center" textRotation="90" wrapText="1"/>
    </xf>
    <xf numFmtId="49" fontId="38" fillId="0" borderId="46" xfId="0" applyNumberFormat="1" applyFont="1" applyBorder="1" applyAlignment="1">
      <alignment horizontal="center" textRotation="90" wrapText="1"/>
    </xf>
    <xf numFmtId="49" fontId="38" fillId="0" borderId="47" xfId="0" applyNumberFormat="1" applyFont="1" applyBorder="1" applyAlignment="1">
      <alignment horizontal="center" textRotation="90" wrapText="1"/>
    </xf>
    <xf numFmtId="0" fontId="9" fillId="24" borderId="46" xfId="0" applyFont="1" applyFill="1" applyBorder="1" applyAlignment="1">
      <alignment horizontal="center" textRotation="90" wrapText="1"/>
    </xf>
    <xf numFmtId="0" fontId="9" fillId="24" borderId="50" xfId="0" applyFont="1" applyFill="1" applyBorder="1" applyAlignment="1">
      <alignment horizontal="center" textRotation="90" wrapText="1"/>
    </xf>
    <xf numFmtId="0" fontId="13" fillId="0" borderId="51" xfId="0" applyFont="1" applyBorder="1" applyAlignment="1">
      <alignment horizontal="left" vertical="center" wrapText="1"/>
    </xf>
    <xf numFmtId="49" fontId="14" fillId="24" borderId="0" xfId="0" applyNumberFormat="1" applyFont="1" applyFill="1" applyBorder="1" applyAlignment="1">
      <alignment horizontal="left" vertical="center" wrapText="1"/>
    </xf>
    <xf numFmtId="49" fontId="2" fillId="24" borderId="0" xfId="0" applyNumberFormat="1" applyFont="1" applyFill="1" applyBorder="1" applyAlignment="1">
      <alignment horizontal="left" vertical="center" wrapText="1"/>
    </xf>
    <xf numFmtId="49" fontId="14" fillId="24" borderId="28" xfId="0" applyNumberFormat="1" applyFont="1" applyFill="1" applyBorder="1" applyAlignment="1">
      <alignment horizontal="left" vertical="center" wrapText="1"/>
    </xf>
    <xf numFmtId="49" fontId="14" fillId="24" borderId="34" xfId="0" applyNumberFormat="1" applyFont="1" applyFill="1" applyBorder="1" applyAlignment="1">
      <alignment horizontal="left" vertical="center" wrapText="1"/>
    </xf>
    <xf numFmtId="49" fontId="14" fillId="24" borderId="21" xfId="0" applyNumberFormat="1" applyFont="1" applyFill="1" applyBorder="1" applyAlignment="1">
      <alignment horizontal="left" vertical="center" wrapText="1"/>
    </xf>
    <xf numFmtId="49" fontId="2" fillId="24" borderId="43" xfId="0" applyNumberFormat="1" applyFont="1" applyFill="1" applyBorder="1" applyAlignment="1">
      <alignment horizontal="left" vertical="center" wrapText="1"/>
    </xf>
    <xf numFmtId="49" fontId="2" fillId="24" borderId="44" xfId="0" applyNumberFormat="1" applyFont="1" applyFill="1" applyBorder="1" applyAlignment="1">
      <alignment horizontal="left" vertical="center" wrapText="1"/>
    </xf>
    <xf numFmtId="0" fontId="9" fillId="24" borderId="51" xfId="0" applyFont="1" applyFill="1" applyBorder="1" applyAlignment="1">
      <alignment horizontal="center" textRotation="90" wrapText="1"/>
    </xf>
    <xf numFmtId="0" fontId="9" fillId="24" borderId="52" xfId="0" applyFont="1" applyFill="1" applyBorder="1" applyAlignment="1">
      <alignment horizontal="center" textRotation="90" wrapText="1"/>
    </xf>
    <xf numFmtId="49" fontId="14" fillId="24" borderId="24" xfId="0" applyNumberFormat="1" applyFont="1" applyFill="1" applyBorder="1" applyAlignment="1">
      <alignment horizontal="left" vertical="center" wrapText="1"/>
    </xf>
    <xf numFmtId="49" fontId="14" fillId="24" borderId="42" xfId="0" applyNumberFormat="1" applyFont="1" applyFill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0</xdr:row>
      <xdr:rowOff>57150</xdr:rowOff>
    </xdr:from>
    <xdr:to>
      <xdr:col>19</xdr:col>
      <xdr:colOff>0</xdr:colOff>
      <xdr:row>0</xdr:row>
      <xdr:rowOff>647700</xdr:rowOff>
    </xdr:to>
    <xdr:sp>
      <xdr:nvSpPr>
        <xdr:cNvPr id="1" name="WordArt 1"/>
        <xdr:cNvSpPr>
          <a:spLocks/>
        </xdr:cNvSpPr>
      </xdr:nvSpPr>
      <xdr:spPr>
        <a:xfrm>
          <a:off x="828675" y="57150"/>
          <a:ext cx="7877175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969696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FLORBAL
</a:t>
          </a:r>
        </a:p>
      </xdr:txBody>
    </xdr:sp>
    <xdr:clientData/>
  </xdr:twoCellAnchor>
  <xdr:twoCellAnchor>
    <xdr:from>
      <xdr:col>0</xdr:col>
      <xdr:colOff>57150</xdr:colOff>
      <xdr:row>2</xdr:row>
      <xdr:rowOff>0</xdr:rowOff>
    </xdr:from>
    <xdr:to>
      <xdr:col>0</xdr:col>
      <xdr:colOff>2457450</xdr:colOff>
      <xdr:row>3</xdr:row>
      <xdr:rowOff>466725</xdr:rowOff>
    </xdr:to>
    <xdr:sp>
      <xdr:nvSpPr>
        <xdr:cNvPr id="2" name="AutoShape 2"/>
        <xdr:cNvSpPr>
          <a:spLocks/>
        </xdr:cNvSpPr>
      </xdr:nvSpPr>
      <xdr:spPr>
        <a:xfrm>
          <a:off x="57150" y="1200150"/>
          <a:ext cx="2390775" cy="809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FF99CC"/>
                </a:solidFill>
                <a:headEnd type="none"/>
                <a:tailEnd type="none"/>
              </a:ln>
              <a:solidFill>
                <a:srgbClr val="0000FF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MUŽI, ŽENY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0</xdr:row>
      <xdr:rowOff>57150</xdr:rowOff>
    </xdr:from>
    <xdr:to>
      <xdr:col>13</xdr:col>
      <xdr:colOff>0</xdr:colOff>
      <xdr:row>0</xdr:row>
      <xdr:rowOff>647700</xdr:rowOff>
    </xdr:to>
    <xdr:sp>
      <xdr:nvSpPr>
        <xdr:cNvPr id="1" name="WordArt 1"/>
        <xdr:cNvSpPr>
          <a:spLocks/>
        </xdr:cNvSpPr>
      </xdr:nvSpPr>
      <xdr:spPr>
        <a:xfrm>
          <a:off x="828675" y="57150"/>
          <a:ext cx="5800725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969696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FLORBAL
</a:t>
          </a:r>
        </a:p>
      </xdr:txBody>
    </xdr:sp>
    <xdr:clientData/>
  </xdr:twoCellAnchor>
  <xdr:twoCellAnchor>
    <xdr:from>
      <xdr:col>0</xdr:col>
      <xdr:colOff>209550</xdr:colOff>
      <xdr:row>2</xdr:row>
      <xdr:rowOff>0</xdr:rowOff>
    </xdr:from>
    <xdr:to>
      <xdr:col>0</xdr:col>
      <xdr:colOff>2390775</xdr:colOff>
      <xdr:row>3</xdr:row>
      <xdr:rowOff>495300</xdr:rowOff>
    </xdr:to>
    <xdr:sp>
      <xdr:nvSpPr>
        <xdr:cNvPr id="2" name="AutoShape 2"/>
        <xdr:cNvSpPr>
          <a:spLocks/>
        </xdr:cNvSpPr>
      </xdr:nvSpPr>
      <xdr:spPr>
        <a:xfrm>
          <a:off x="209550" y="1200150"/>
          <a:ext cx="2190750" cy="990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CCFFCC"/>
                </a:solidFill>
                <a:headEnd type="none"/>
                <a:tailEnd type="none"/>
              </a:ln>
              <a:solidFill>
                <a:srgbClr val="00800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ŽACTVO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5519"/>
  <sheetViews>
    <sheetView zoomScale="85" zoomScaleNormal="85" workbookViewId="0" topLeftCell="A13">
      <selection activeCell="A23" sqref="A23:X39"/>
    </sheetView>
  </sheetViews>
  <sheetFormatPr defaultColWidth="9.140625" defaultRowHeight="12.75"/>
  <cols>
    <col min="1" max="1" width="37.140625" style="9" customWidth="1"/>
    <col min="2" max="2" width="6.7109375" style="0" customWidth="1"/>
    <col min="3" max="3" width="2.140625" style="0" customWidth="1"/>
    <col min="4" max="5" width="6.7109375" style="0" customWidth="1"/>
    <col min="6" max="6" width="2.140625" style="0" customWidth="1"/>
    <col min="7" max="8" width="6.7109375" style="0" customWidth="1"/>
    <col min="9" max="9" width="2.140625" style="0" customWidth="1"/>
    <col min="10" max="11" width="6.7109375" style="0" customWidth="1"/>
    <col min="12" max="12" width="2.140625" style="0" customWidth="1"/>
    <col min="13" max="14" width="6.7109375" style="0" customWidth="1"/>
    <col min="15" max="15" width="2.140625" style="0" customWidth="1"/>
    <col min="16" max="17" width="6.7109375" style="0" customWidth="1"/>
    <col min="18" max="18" width="2.140625" style="0" customWidth="1"/>
    <col min="19" max="19" width="6.7109375" style="0" customWidth="1"/>
    <col min="20" max="20" width="13.28125" style="0" customWidth="1"/>
    <col min="21" max="21" width="9.7109375" style="13" customWidth="1"/>
    <col min="22" max="22" width="2.140625" style="13" customWidth="1"/>
    <col min="23" max="23" width="10.28125" style="13" customWidth="1"/>
    <col min="24" max="24" width="11.57421875" style="0" customWidth="1"/>
    <col min="25" max="25" width="2.8515625" style="6" customWidth="1"/>
  </cols>
  <sheetData>
    <row r="1" spans="1:25" ht="58.5" customHeight="1">
      <c r="A1"/>
      <c r="U1"/>
      <c r="V1"/>
      <c r="W1"/>
      <c r="Y1"/>
    </row>
    <row r="2" spans="1:23" s="1" customFormat="1" ht="36">
      <c r="A2" s="16"/>
      <c r="B2" s="17"/>
      <c r="C2" s="17"/>
      <c r="D2" s="4" t="s">
        <v>3</v>
      </c>
      <c r="E2" s="17"/>
      <c r="J2" s="1" t="s">
        <v>2</v>
      </c>
      <c r="T2" s="117">
        <v>40859</v>
      </c>
      <c r="U2" s="117"/>
      <c r="V2" s="117"/>
      <c r="W2" s="117"/>
    </row>
    <row r="3" spans="1:25" ht="27" customHeight="1" thickBot="1">
      <c r="A3"/>
      <c r="U3"/>
      <c r="V3"/>
      <c r="W3"/>
      <c r="Y3"/>
    </row>
    <row r="4" spans="1:24" ht="132.75" customHeight="1" thickBot="1">
      <c r="A4" s="98" t="s">
        <v>21</v>
      </c>
      <c r="B4" s="114" t="s">
        <v>13</v>
      </c>
      <c r="C4" s="112"/>
      <c r="D4" s="113"/>
      <c r="E4" s="111" t="s">
        <v>14</v>
      </c>
      <c r="F4" s="112"/>
      <c r="G4" s="113"/>
      <c r="H4" s="111" t="s">
        <v>15</v>
      </c>
      <c r="I4" s="112"/>
      <c r="J4" s="113"/>
      <c r="K4" s="118" t="s">
        <v>16</v>
      </c>
      <c r="L4" s="119"/>
      <c r="M4" s="120"/>
      <c r="N4" s="111" t="s">
        <v>17</v>
      </c>
      <c r="O4" s="112"/>
      <c r="P4" s="113"/>
      <c r="Q4" s="111" t="s">
        <v>18</v>
      </c>
      <c r="R4" s="112"/>
      <c r="S4" s="113"/>
      <c r="T4" s="42" t="s">
        <v>0</v>
      </c>
      <c r="U4" s="121" t="s">
        <v>1</v>
      </c>
      <c r="V4" s="121"/>
      <c r="W4" s="122"/>
      <c r="X4" s="42" t="s">
        <v>20</v>
      </c>
    </row>
    <row r="5" spans="1:25" s="7" customFormat="1" ht="42.75" customHeight="1" thickBot="1">
      <c r="A5" s="43" t="s">
        <v>13</v>
      </c>
      <c r="B5" s="95"/>
      <c r="C5" s="96"/>
      <c r="D5" s="97"/>
      <c r="E5" s="37">
        <v>8</v>
      </c>
      <c r="F5" s="44" t="s">
        <v>6</v>
      </c>
      <c r="G5" s="38">
        <v>10</v>
      </c>
      <c r="H5" s="37">
        <v>5</v>
      </c>
      <c r="I5" s="44" t="s">
        <v>6</v>
      </c>
      <c r="J5" s="38">
        <v>7</v>
      </c>
      <c r="K5" s="37">
        <v>2</v>
      </c>
      <c r="L5" s="20" t="s">
        <v>6</v>
      </c>
      <c r="M5" s="38">
        <v>9</v>
      </c>
      <c r="N5" s="37">
        <v>5</v>
      </c>
      <c r="O5" s="20" t="s">
        <v>6</v>
      </c>
      <c r="P5" s="38">
        <v>5</v>
      </c>
      <c r="Q5" s="37">
        <v>2</v>
      </c>
      <c r="R5" s="20" t="s">
        <v>6</v>
      </c>
      <c r="S5" s="39">
        <v>18</v>
      </c>
      <c r="T5" s="28">
        <v>1</v>
      </c>
      <c r="U5" s="57">
        <f aca="true" t="shared" si="0" ref="U5:U10">SUM(B5+E5+H5+K5+N5+Q5)</f>
        <v>22</v>
      </c>
      <c r="V5" s="36" t="s">
        <v>6</v>
      </c>
      <c r="W5" s="58">
        <f aca="true" t="shared" si="1" ref="W5:W10">SUM(D5+G5+J5+M5+P5+S5)</f>
        <v>49</v>
      </c>
      <c r="X5" s="63" t="s">
        <v>12</v>
      </c>
      <c r="Y5" s="11"/>
    </row>
    <row r="6" spans="1:25" s="8" customFormat="1" ht="42.75" customHeight="1" thickBot="1">
      <c r="A6" s="45" t="s">
        <v>14</v>
      </c>
      <c r="B6" s="46">
        <v>10</v>
      </c>
      <c r="C6" s="20" t="s">
        <v>6</v>
      </c>
      <c r="D6" s="22">
        <v>8</v>
      </c>
      <c r="E6" s="93"/>
      <c r="F6" s="91"/>
      <c r="G6" s="94"/>
      <c r="H6" s="21">
        <v>6</v>
      </c>
      <c r="I6" s="47" t="s">
        <v>6</v>
      </c>
      <c r="J6" s="22">
        <v>9</v>
      </c>
      <c r="K6" s="21">
        <v>9</v>
      </c>
      <c r="L6" s="20" t="s">
        <v>6</v>
      </c>
      <c r="M6" s="22">
        <v>13</v>
      </c>
      <c r="N6" s="21">
        <v>8</v>
      </c>
      <c r="O6" s="20" t="s">
        <v>6</v>
      </c>
      <c r="P6" s="22">
        <v>11</v>
      </c>
      <c r="Q6" s="21">
        <v>6</v>
      </c>
      <c r="R6" s="20" t="s">
        <v>6</v>
      </c>
      <c r="S6" s="40">
        <v>8</v>
      </c>
      <c r="T6" s="29">
        <v>3</v>
      </c>
      <c r="U6" s="61">
        <f t="shared" si="0"/>
        <v>39</v>
      </c>
      <c r="V6" s="56" t="s">
        <v>6</v>
      </c>
      <c r="W6" s="62">
        <f t="shared" si="1"/>
        <v>49</v>
      </c>
      <c r="X6" s="64" t="s">
        <v>8</v>
      </c>
      <c r="Y6" s="10"/>
    </row>
    <row r="7" spans="1:25" s="7" customFormat="1" ht="42.75" customHeight="1" thickBot="1">
      <c r="A7" s="48" t="s">
        <v>15</v>
      </c>
      <c r="B7" s="46">
        <v>7</v>
      </c>
      <c r="C7" s="20" t="s">
        <v>6</v>
      </c>
      <c r="D7" s="22">
        <v>5</v>
      </c>
      <c r="E7" s="21">
        <v>9</v>
      </c>
      <c r="F7" s="47" t="s">
        <v>6</v>
      </c>
      <c r="G7" s="22">
        <v>6</v>
      </c>
      <c r="H7" s="93"/>
      <c r="I7" s="91"/>
      <c r="J7" s="94"/>
      <c r="K7" s="21">
        <v>3</v>
      </c>
      <c r="L7" s="20" t="s">
        <v>6</v>
      </c>
      <c r="M7" s="22">
        <v>14</v>
      </c>
      <c r="N7" s="21">
        <v>3</v>
      </c>
      <c r="O7" s="20" t="s">
        <v>6</v>
      </c>
      <c r="P7" s="22">
        <v>7</v>
      </c>
      <c r="Q7" s="21">
        <v>3</v>
      </c>
      <c r="R7" s="20" t="s">
        <v>6</v>
      </c>
      <c r="S7" s="40">
        <v>9</v>
      </c>
      <c r="T7" s="29">
        <v>6</v>
      </c>
      <c r="U7" s="61">
        <f t="shared" si="0"/>
        <v>25</v>
      </c>
      <c r="V7" s="56" t="s">
        <v>6</v>
      </c>
      <c r="W7" s="62">
        <f t="shared" si="1"/>
        <v>41</v>
      </c>
      <c r="X7" s="64" t="s">
        <v>7</v>
      </c>
      <c r="Y7" s="10"/>
    </row>
    <row r="8" spans="1:25" s="7" customFormat="1" ht="42.75" customHeight="1" thickBot="1">
      <c r="A8" s="49" t="s">
        <v>16</v>
      </c>
      <c r="B8" s="46">
        <v>9</v>
      </c>
      <c r="C8" s="20" t="s">
        <v>6</v>
      </c>
      <c r="D8" s="22">
        <v>2</v>
      </c>
      <c r="E8" s="21">
        <v>13</v>
      </c>
      <c r="F8" s="47" t="s">
        <v>6</v>
      </c>
      <c r="G8" s="22">
        <v>9</v>
      </c>
      <c r="H8" s="21">
        <v>14</v>
      </c>
      <c r="I8" s="20" t="s">
        <v>6</v>
      </c>
      <c r="J8" s="22">
        <v>3</v>
      </c>
      <c r="K8" s="90"/>
      <c r="L8" s="91"/>
      <c r="M8" s="92"/>
      <c r="N8" s="21">
        <v>9</v>
      </c>
      <c r="O8" s="20" t="s">
        <v>6</v>
      </c>
      <c r="P8" s="22">
        <v>16</v>
      </c>
      <c r="Q8" s="21">
        <v>10</v>
      </c>
      <c r="R8" s="20" t="s">
        <v>6</v>
      </c>
      <c r="S8" s="40">
        <v>6</v>
      </c>
      <c r="T8" s="29">
        <v>12</v>
      </c>
      <c r="U8" s="61">
        <f t="shared" si="0"/>
        <v>55</v>
      </c>
      <c r="V8" s="56" t="s">
        <v>6</v>
      </c>
      <c r="W8" s="62">
        <f t="shared" si="1"/>
        <v>36</v>
      </c>
      <c r="X8" s="73" t="s">
        <v>10</v>
      </c>
      <c r="Y8" s="10"/>
    </row>
    <row r="9" spans="1:25" s="7" customFormat="1" ht="42.75" customHeight="1" thickBot="1">
      <c r="A9" s="75" t="s">
        <v>17</v>
      </c>
      <c r="B9" s="76">
        <v>5</v>
      </c>
      <c r="C9" s="77" t="s">
        <v>6</v>
      </c>
      <c r="D9" s="78">
        <v>5</v>
      </c>
      <c r="E9" s="79">
        <v>11</v>
      </c>
      <c r="F9" s="80" t="s">
        <v>6</v>
      </c>
      <c r="G9" s="78">
        <v>8</v>
      </c>
      <c r="H9" s="79">
        <v>7</v>
      </c>
      <c r="I9" s="77" t="s">
        <v>6</v>
      </c>
      <c r="J9" s="78">
        <v>3</v>
      </c>
      <c r="K9" s="79">
        <v>16</v>
      </c>
      <c r="L9" s="77" t="s">
        <v>6</v>
      </c>
      <c r="M9" s="78">
        <v>9</v>
      </c>
      <c r="N9" s="90"/>
      <c r="O9" s="91"/>
      <c r="P9" s="92"/>
      <c r="Q9" s="79">
        <v>11</v>
      </c>
      <c r="R9" s="77" t="s">
        <v>6</v>
      </c>
      <c r="S9" s="81">
        <v>8</v>
      </c>
      <c r="T9" s="82">
        <v>13</v>
      </c>
      <c r="U9" s="83">
        <f t="shared" si="0"/>
        <v>50</v>
      </c>
      <c r="V9" s="84" t="s">
        <v>6</v>
      </c>
      <c r="W9" s="85">
        <f t="shared" si="1"/>
        <v>33</v>
      </c>
      <c r="X9" s="86" t="s">
        <v>9</v>
      </c>
      <c r="Y9" s="10"/>
    </row>
    <row r="10" spans="1:25" s="7" customFormat="1" ht="42.75" customHeight="1" thickBot="1">
      <c r="A10" s="50" t="s">
        <v>18</v>
      </c>
      <c r="B10" s="51">
        <v>18</v>
      </c>
      <c r="C10" s="20" t="s">
        <v>6</v>
      </c>
      <c r="D10" s="26">
        <v>2</v>
      </c>
      <c r="E10" s="25">
        <v>8</v>
      </c>
      <c r="F10" s="52" t="s">
        <v>6</v>
      </c>
      <c r="G10" s="26">
        <v>6</v>
      </c>
      <c r="H10" s="25">
        <v>9</v>
      </c>
      <c r="I10" s="55" t="s">
        <v>6</v>
      </c>
      <c r="J10" s="26">
        <v>3</v>
      </c>
      <c r="K10" s="25">
        <v>6</v>
      </c>
      <c r="L10" s="20" t="s">
        <v>6</v>
      </c>
      <c r="M10" s="26">
        <v>10</v>
      </c>
      <c r="N10" s="25">
        <v>8</v>
      </c>
      <c r="O10" s="55" t="s">
        <v>6</v>
      </c>
      <c r="P10" s="26">
        <v>11</v>
      </c>
      <c r="Q10" s="87"/>
      <c r="R10" s="88"/>
      <c r="S10" s="89"/>
      <c r="T10" s="30">
        <v>9</v>
      </c>
      <c r="U10" s="31">
        <f t="shared" si="0"/>
        <v>49</v>
      </c>
      <c r="V10" s="55" t="s">
        <v>6</v>
      </c>
      <c r="W10" s="32">
        <f t="shared" si="1"/>
        <v>32</v>
      </c>
      <c r="X10" s="74" t="s">
        <v>11</v>
      </c>
      <c r="Y10" s="10"/>
    </row>
    <row r="11" spans="1:24" ht="22.5" customHeight="1">
      <c r="A11" s="123" t="s">
        <v>19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</row>
    <row r="12" ht="27">
      <c r="I12" s="54"/>
    </row>
    <row r="13" spans="1:13" ht="24.75" thickBot="1">
      <c r="A13" s="5" t="s">
        <v>4</v>
      </c>
      <c r="B13" s="5" t="s">
        <v>5</v>
      </c>
      <c r="C13" s="5"/>
      <c r="D13" s="3"/>
      <c r="E13" s="3"/>
      <c r="F13" s="3"/>
      <c r="G13" s="3"/>
      <c r="H13" s="2"/>
      <c r="I13" s="2"/>
      <c r="J13" s="2"/>
      <c r="K13" s="2"/>
      <c r="L13" s="2"/>
      <c r="M13" s="2"/>
    </row>
    <row r="14" spans="1:24" ht="25.5" customHeight="1" thickBot="1">
      <c r="A14" s="43" t="s">
        <v>13</v>
      </c>
      <c r="B14" s="115" t="s">
        <v>22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6"/>
    </row>
    <row r="15" spans="1:24" ht="25.5" customHeight="1" thickBot="1">
      <c r="A15" s="45" t="s">
        <v>14</v>
      </c>
      <c r="B15" s="106" t="s">
        <v>23</v>
      </c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30"/>
    </row>
    <row r="16" spans="1:24" ht="25.5" customHeight="1" thickBot="1">
      <c r="A16" s="48" t="s">
        <v>15</v>
      </c>
      <c r="B16" s="106" t="s">
        <v>24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7"/>
    </row>
    <row r="17" spans="1:32" ht="25.5" customHeight="1" thickBot="1">
      <c r="A17" s="49" t="s">
        <v>16</v>
      </c>
      <c r="B17" s="108" t="s">
        <v>26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10"/>
      <c r="Z17" s="14"/>
      <c r="AA17" s="14"/>
      <c r="AB17" s="14"/>
      <c r="AC17" s="15"/>
      <c r="AD17" s="15"/>
      <c r="AE17" s="15"/>
      <c r="AF17" s="15"/>
    </row>
    <row r="18" spans="1:24" ht="25.5" customHeight="1" thickBot="1">
      <c r="A18" s="49" t="s">
        <v>17</v>
      </c>
      <c r="B18" s="106" t="s">
        <v>27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7"/>
    </row>
    <row r="19" spans="1:24" ht="25.5" customHeight="1" thickBot="1">
      <c r="A19" s="50" t="s">
        <v>18</v>
      </c>
      <c r="B19" s="126" t="s">
        <v>25</v>
      </c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8"/>
    </row>
    <row r="21" spans="1:24" ht="12.75">
      <c r="A21" s="6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12"/>
      <c r="V21" s="12"/>
      <c r="W21" s="12"/>
      <c r="X21" s="6"/>
    </row>
    <row r="22" spans="1:24" ht="12.75">
      <c r="A22" s="65"/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</row>
    <row r="23" spans="1:24" ht="12.75">
      <c r="A23" s="65"/>
      <c r="B23" s="124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</row>
    <row r="24" spans="1:24" ht="12.75">
      <c r="A24" s="65"/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</row>
    <row r="25" spans="1:24" ht="12.75">
      <c r="A25" s="65"/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</row>
    <row r="26" spans="1:24" ht="12.75">
      <c r="A26" s="65"/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</row>
    <row r="27" spans="1:24" ht="12.75">
      <c r="A27" s="65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</row>
    <row r="28" spans="1:24" ht="12.75">
      <c r="A28" s="6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12"/>
      <c r="V28" s="12"/>
      <c r="W28" s="12"/>
      <c r="X28" s="6"/>
    </row>
    <row r="29" spans="1:24" ht="12.75">
      <c r="A29" s="6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12"/>
      <c r="V29" s="12"/>
      <c r="W29" s="12"/>
      <c r="X29" s="6"/>
    </row>
    <row r="65519" ht="12.75">
      <c r="U65519" s="13">
        <f>SUM(U5:U65518)</f>
        <v>240</v>
      </c>
    </row>
  </sheetData>
  <sheetProtection/>
  <mergeCells count="21">
    <mergeCell ref="B19:X19"/>
    <mergeCell ref="B18:X18"/>
    <mergeCell ref="B15:X15"/>
    <mergeCell ref="B26:X26"/>
    <mergeCell ref="B27:X27"/>
    <mergeCell ref="B22:X22"/>
    <mergeCell ref="B23:X23"/>
    <mergeCell ref="B24:X24"/>
    <mergeCell ref="B25:X25"/>
    <mergeCell ref="T2:W2"/>
    <mergeCell ref="Q4:S4"/>
    <mergeCell ref="K4:M4"/>
    <mergeCell ref="N4:P4"/>
    <mergeCell ref="U4:W4"/>
    <mergeCell ref="B16:X16"/>
    <mergeCell ref="B17:X17"/>
    <mergeCell ref="H4:J4"/>
    <mergeCell ref="B4:D4"/>
    <mergeCell ref="E4:G4"/>
    <mergeCell ref="B14:X14"/>
    <mergeCell ref="A11:X11"/>
  </mergeCells>
  <printOptions/>
  <pageMargins left="0.37" right="0.14" top="0.34" bottom="0.24" header="0.32" footer="0.36"/>
  <pageSetup horizontalDpi="600" verticalDpi="600" orientation="portrait" paperSize="9" scale="55" r:id="rId2"/>
  <rowBreaks count="1" manualBreakCount="1">
    <brk id="19" max="2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5515"/>
  <sheetViews>
    <sheetView tabSelected="1" zoomScale="85" zoomScaleNormal="85" workbookViewId="0" topLeftCell="A1">
      <selection activeCell="B2" sqref="B2"/>
    </sheetView>
  </sheetViews>
  <sheetFormatPr defaultColWidth="9.140625" defaultRowHeight="12.75"/>
  <cols>
    <col min="1" max="1" width="37.140625" style="9" customWidth="1"/>
    <col min="2" max="2" width="6.7109375" style="0" customWidth="1"/>
    <col min="3" max="3" width="2.140625" style="0" customWidth="1"/>
    <col min="4" max="5" width="6.7109375" style="0" customWidth="1"/>
    <col min="6" max="6" width="2.140625" style="0" customWidth="1"/>
    <col min="7" max="8" width="6.7109375" style="0" customWidth="1"/>
    <col min="9" max="9" width="2.140625" style="0" customWidth="1"/>
    <col min="10" max="11" width="6.7109375" style="0" customWidth="1"/>
    <col min="12" max="12" width="2.140625" style="0" customWidth="1"/>
    <col min="13" max="13" width="6.7109375" style="0" customWidth="1"/>
    <col min="14" max="14" width="13.28125" style="0" customWidth="1"/>
    <col min="15" max="15" width="9.7109375" style="13" customWidth="1"/>
    <col min="16" max="16" width="2.140625" style="13" customWidth="1"/>
    <col min="17" max="17" width="10.28125" style="13" customWidth="1"/>
    <col min="18" max="18" width="11.57421875" style="0" customWidth="1"/>
    <col min="19" max="19" width="9.140625" style="6" customWidth="1"/>
  </cols>
  <sheetData>
    <row r="1" spans="1:19" ht="58.5" customHeight="1">
      <c r="A1"/>
      <c r="O1"/>
      <c r="P1"/>
      <c r="Q1"/>
      <c r="S1"/>
    </row>
    <row r="2" spans="1:17" s="1" customFormat="1" ht="36">
      <c r="A2" s="4" t="s">
        <v>3</v>
      </c>
      <c r="B2" s="1" t="s">
        <v>2</v>
      </c>
      <c r="C2" s="17"/>
      <c r="E2" s="17"/>
      <c r="N2" s="117">
        <v>40859</v>
      </c>
      <c r="O2" s="117"/>
      <c r="P2" s="117"/>
      <c r="Q2" s="117"/>
    </row>
    <row r="3" spans="1:19" ht="39" customHeight="1" thickBot="1">
      <c r="A3"/>
      <c r="O3"/>
      <c r="P3"/>
      <c r="Q3"/>
      <c r="S3"/>
    </row>
    <row r="4" spans="1:18" ht="132.75" customHeight="1" thickBot="1">
      <c r="A4" s="53" t="s">
        <v>28</v>
      </c>
      <c r="B4" s="114" t="s">
        <v>29</v>
      </c>
      <c r="C4" s="112"/>
      <c r="D4" s="113"/>
      <c r="E4" s="111" t="s">
        <v>30</v>
      </c>
      <c r="F4" s="112"/>
      <c r="G4" s="113"/>
      <c r="H4" s="111" t="s">
        <v>32</v>
      </c>
      <c r="I4" s="112"/>
      <c r="J4" s="113"/>
      <c r="K4" s="118" t="s">
        <v>31</v>
      </c>
      <c r="L4" s="119"/>
      <c r="M4" s="120"/>
      <c r="N4" s="42" t="s">
        <v>0</v>
      </c>
      <c r="O4" s="131" t="s">
        <v>1</v>
      </c>
      <c r="P4" s="131"/>
      <c r="Q4" s="132"/>
      <c r="R4" s="42" t="s">
        <v>20</v>
      </c>
    </row>
    <row r="5" spans="1:19" s="7" customFormat="1" ht="42.75" customHeight="1" thickBot="1">
      <c r="A5" s="99" t="s">
        <v>29</v>
      </c>
      <c r="B5" s="33"/>
      <c r="C5" s="34"/>
      <c r="D5" s="35"/>
      <c r="E5" s="100">
        <v>3</v>
      </c>
      <c r="F5" s="96" t="s">
        <v>6</v>
      </c>
      <c r="G5" s="97">
        <v>1</v>
      </c>
      <c r="H5" s="100">
        <v>16</v>
      </c>
      <c r="I5" s="96" t="s">
        <v>6</v>
      </c>
      <c r="J5" s="97">
        <v>0</v>
      </c>
      <c r="K5" s="100">
        <v>5</v>
      </c>
      <c r="L5" s="101" t="s">
        <v>6</v>
      </c>
      <c r="M5" s="97">
        <v>0</v>
      </c>
      <c r="N5" s="102">
        <v>9</v>
      </c>
      <c r="O5" s="103">
        <f>SUM(B5+E5+H5+K5)</f>
        <v>24</v>
      </c>
      <c r="P5" s="101" t="s">
        <v>6</v>
      </c>
      <c r="Q5" s="104">
        <f>SUM(D5+G5+J5+M5)</f>
        <v>1</v>
      </c>
      <c r="R5" s="105" t="s">
        <v>9</v>
      </c>
      <c r="S5" s="11"/>
    </row>
    <row r="6" spans="1:19" s="8" customFormat="1" ht="42.75" customHeight="1" thickBot="1">
      <c r="A6" s="45" t="s">
        <v>30</v>
      </c>
      <c r="B6" s="46">
        <v>1</v>
      </c>
      <c r="C6" s="20" t="s">
        <v>6</v>
      </c>
      <c r="D6" s="22">
        <v>3</v>
      </c>
      <c r="E6" s="23"/>
      <c r="F6" s="18"/>
      <c r="G6" s="19"/>
      <c r="H6" s="21">
        <v>8</v>
      </c>
      <c r="I6" s="47" t="s">
        <v>6</v>
      </c>
      <c r="J6" s="22">
        <v>2</v>
      </c>
      <c r="K6" s="21">
        <v>16</v>
      </c>
      <c r="L6" s="20" t="s">
        <v>6</v>
      </c>
      <c r="M6" s="22">
        <v>2</v>
      </c>
      <c r="N6" s="59">
        <v>6</v>
      </c>
      <c r="O6" s="61">
        <f>SUM(B6+E6+H6+K6)</f>
        <v>25</v>
      </c>
      <c r="P6" s="56" t="s">
        <v>6</v>
      </c>
      <c r="Q6" s="62">
        <f>SUM(D6+G6+J6+M6)</f>
        <v>7</v>
      </c>
      <c r="R6" s="67" t="s">
        <v>10</v>
      </c>
      <c r="S6" s="10"/>
    </row>
    <row r="7" spans="1:19" s="7" customFormat="1" ht="42.75" customHeight="1" thickBot="1">
      <c r="A7" s="48" t="s">
        <v>32</v>
      </c>
      <c r="B7" s="46">
        <v>0</v>
      </c>
      <c r="C7" s="20" t="s">
        <v>6</v>
      </c>
      <c r="D7" s="22">
        <v>16</v>
      </c>
      <c r="E7" s="21">
        <v>2</v>
      </c>
      <c r="F7" s="47" t="s">
        <v>6</v>
      </c>
      <c r="G7" s="22">
        <v>8</v>
      </c>
      <c r="H7" s="23"/>
      <c r="I7" s="18"/>
      <c r="J7" s="19"/>
      <c r="K7" s="21">
        <v>3</v>
      </c>
      <c r="L7" s="20" t="s">
        <v>6</v>
      </c>
      <c r="M7" s="22">
        <v>5</v>
      </c>
      <c r="N7" s="59">
        <v>0</v>
      </c>
      <c r="O7" s="61">
        <f>SUM(B7+E7+H7+K7)</f>
        <v>5</v>
      </c>
      <c r="P7" s="56" t="s">
        <v>6</v>
      </c>
      <c r="Q7" s="62">
        <f>SUM(D7+G7+J7+M7)</f>
        <v>29</v>
      </c>
      <c r="R7" s="64" t="s">
        <v>7</v>
      </c>
      <c r="S7" s="10"/>
    </row>
    <row r="8" spans="1:19" s="7" customFormat="1" ht="42.75" customHeight="1" thickBot="1">
      <c r="A8" s="49" t="s">
        <v>31</v>
      </c>
      <c r="B8" s="51">
        <v>0</v>
      </c>
      <c r="C8" s="24" t="s">
        <v>6</v>
      </c>
      <c r="D8" s="26">
        <v>5</v>
      </c>
      <c r="E8" s="25">
        <v>2</v>
      </c>
      <c r="F8" s="52" t="s">
        <v>6</v>
      </c>
      <c r="G8" s="26">
        <v>16</v>
      </c>
      <c r="H8" s="25">
        <v>5</v>
      </c>
      <c r="I8" s="24" t="s">
        <v>6</v>
      </c>
      <c r="J8" s="26">
        <v>3</v>
      </c>
      <c r="K8" s="41"/>
      <c r="L8" s="27"/>
      <c r="M8" s="66"/>
      <c r="N8" s="60">
        <v>3</v>
      </c>
      <c r="O8" s="31">
        <f>SUM(B8+E8+H8+K8)</f>
        <v>7</v>
      </c>
      <c r="P8" s="55" t="s">
        <v>6</v>
      </c>
      <c r="Q8" s="32">
        <f>SUM(D8+G8+J8+M8)</f>
        <v>24</v>
      </c>
      <c r="R8" s="68" t="s">
        <v>11</v>
      </c>
      <c r="S8" s="10"/>
    </row>
    <row r="9" spans="1:18" ht="33" customHeight="1">
      <c r="A9" s="123" t="s">
        <v>33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</row>
    <row r="10" ht="27">
      <c r="I10" s="54"/>
    </row>
    <row r="11" spans="1:13" ht="24.75" thickBot="1">
      <c r="A11" s="5" t="s">
        <v>4</v>
      </c>
      <c r="B11" s="5" t="s">
        <v>5</v>
      </c>
      <c r="C11" s="5"/>
      <c r="D11" s="3"/>
      <c r="E11" s="3"/>
      <c r="F11" s="3"/>
      <c r="G11" s="3"/>
      <c r="H11" s="2"/>
      <c r="I11" s="2"/>
      <c r="J11" s="2"/>
      <c r="K11" s="2"/>
      <c r="L11" s="2"/>
      <c r="M11" s="2"/>
    </row>
    <row r="12" spans="1:18" ht="25.5" customHeight="1" thickBot="1">
      <c r="A12" s="70" t="s">
        <v>29</v>
      </c>
      <c r="B12" s="133" t="s">
        <v>35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6"/>
    </row>
    <row r="13" spans="1:18" ht="25.5" customHeight="1" thickBot="1">
      <c r="A13" s="71" t="s">
        <v>30</v>
      </c>
      <c r="B13" s="134" t="s">
        <v>34</v>
      </c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30"/>
    </row>
    <row r="14" spans="1:18" ht="25.5" customHeight="1" thickBot="1">
      <c r="A14" s="72" t="s">
        <v>32</v>
      </c>
      <c r="B14" s="134" t="s">
        <v>36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7"/>
    </row>
    <row r="15" spans="1:18" ht="25.5" customHeight="1" thickBot="1">
      <c r="A15" s="69" t="s">
        <v>31</v>
      </c>
      <c r="B15" s="127" t="s">
        <v>37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8"/>
    </row>
    <row r="17" spans="1:18" ht="12.75">
      <c r="A17" s="6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12"/>
      <c r="P17" s="12"/>
      <c r="Q17" s="12"/>
      <c r="R17" s="6"/>
    </row>
    <row r="18" spans="1:18" ht="12.75">
      <c r="A18" s="65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</row>
    <row r="19" spans="1:18" ht="12.75">
      <c r="A19" s="65"/>
      <c r="B19" s="124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</row>
    <row r="20" spans="1:18" ht="12.75">
      <c r="A20" s="65"/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</row>
    <row r="21" spans="1:18" ht="12.75">
      <c r="A21" s="65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</row>
    <row r="22" spans="1:18" ht="12.75">
      <c r="A22" s="65"/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</row>
    <row r="23" spans="1:18" ht="12.75">
      <c r="A23" s="65"/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</row>
    <row r="24" spans="1:18" ht="12.75">
      <c r="A24" s="6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12"/>
      <c r="P24" s="12"/>
      <c r="Q24" s="12"/>
      <c r="R24" s="6"/>
    </row>
    <row r="25" spans="1:18" ht="12.75">
      <c r="A25" s="6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12"/>
      <c r="P25" s="12"/>
      <c r="Q25" s="12"/>
      <c r="R25" s="6"/>
    </row>
    <row r="65515" ht="12.75">
      <c r="O65515" s="13">
        <f>SUM(O5:O65514)</f>
        <v>61</v>
      </c>
    </row>
  </sheetData>
  <sheetProtection/>
  <mergeCells count="17">
    <mergeCell ref="N2:Q2"/>
    <mergeCell ref="K4:M4"/>
    <mergeCell ref="B15:R15"/>
    <mergeCell ref="O4:Q4"/>
    <mergeCell ref="H4:J4"/>
    <mergeCell ref="B4:D4"/>
    <mergeCell ref="E4:G4"/>
    <mergeCell ref="B12:R12"/>
    <mergeCell ref="B13:R13"/>
    <mergeCell ref="B14:R14"/>
    <mergeCell ref="B22:R22"/>
    <mergeCell ref="B23:R23"/>
    <mergeCell ref="A9:R9"/>
    <mergeCell ref="B18:R18"/>
    <mergeCell ref="B19:R19"/>
    <mergeCell ref="B20:R20"/>
    <mergeCell ref="B21:R21"/>
  </mergeCells>
  <printOptions/>
  <pageMargins left="0.55" right="0.5" top="0.44" bottom="0.24" header="0.32" footer="0.36"/>
  <pageSetup horizontalDpi="600" verticalDpi="600" orientation="portrait" paperSize="9" scale="60" r:id="rId2"/>
  <rowBreaks count="1" manualBreakCount="1">
    <brk id="15" max="2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</dc:creator>
  <cp:keywords/>
  <dc:description/>
  <cp:lastModifiedBy>Sedliska Marta</cp:lastModifiedBy>
  <cp:lastPrinted>2011-12-05T06:45:48Z</cp:lastPrinted>
  <dcterms:created xsi:type="dcterms:W3CDTF">2006-03-19T16:18:24Z</dcterms:created>
  <dcterms:modified xsi:type="dcterms:W3CDTF">2011-12-05T06:45:52Z</dcterms:modified>
  <cp:category/>
  <cp:version/>
  <cp:contentType/>
  <cp:contentStatus/>
</cp:coreProperties>
</file>